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县区17家" sheetId="7" r:id="rId1"/>
    <sheet name="市本级10家" sheetId="8" r:id="rId2"/>
  </sheets>
  <definedNames>
    <definedName name="_xlnm._FilterDatabase" localSheetId="1" hidden="1">市本级10家!$A$2:$I$13</definedName>
    <definedName name="_xlnm.Print_Area" localSheetId="0">县区17家!$A$1:$G$14</definedName>
  </definedNames>
  <calcPr calcId="144525"/>
</workbook>
</file>

<file path=xl/sharedStrings.xml><?xml version="1.0" encoding="utf-8"?>
<sst xmlns="http://schemas.openxmlformats.org/spreadsheetml/2006/main" count="119" uniqueCount="56">
  <si>
    <t>2022年桂林市一次性留工培训补助发放名单（恭城县第二批11家）</t>
  </si>
  <si>
    <t>序号</t>
  </si>
  <si>
    <t>单位编号</t>
  </si>
  <si>
    <t>单位名称</t>
  </si>
  <si>
    <t>对应获取的参保失业人员人数年月</t>
  </si>
  <si>
    <t xml:space="preserve">对应获取参保失业人员年月人数
</t>
  </si>
  <si>
    <t>对应参保失业人员人数年月
补助金额（元）</t>
  </si>
  <si>
    <t>经办机构</t>
  </si>
  <si>
    <t>1</t>
  </si>
  <si>
    <t>桂林恭城牛路头农业旅游开发有限公司</t>
  </si>
  <si>
    <t>202206</t>
  </si>
  <si>
    <t>恭城县</t>
  </si>
  <si>
    <t>2</t>
  </si>
  <si>
    <t>恭城御朵酒店管理有限公司</t>
  </si>
  <si>
    <t>3</t>
  </si>
  <si>
    <t>桂林宏源柿季甜园民宿有限公司</t>
  </si>
  <si>
    <t>4</t>
  </si>
  <si>
    <t>恭城宏途旅游发展有限公司</t>
  </si>
  <si>
    <t>5</t>
  </si>
  <si>
    <t>桂林宏源旅游发展有限公司</t>
  </si>
  <si>
    <t>6</t>
  </si>
  <si>
    <t>恭城顺安机动车检测有限公司</t>
  </si>
  <si>
    <t>7</t>
  </si>
  <si>
    <t>恭城县三牧汽车综合快修中心</t>
  </si>
  <si>
    <t>8</t>
  </si>
  <si>
    <t>恭城老百姓农资有限责任公司</t>
  </si>
  <si>
    <t>9</t>
  </si>
  <si>
    <t>桂林宏源文化旅游发展有限公司</t>
  </si>
  <si>
    <t>10</t>
  </si>
  <si>
    <t>桂林恭城世纪鑫城国际大酒店有限公司</t>
  </si>
  <si>
    <t>11</t>
  </si>
  <si>
    <t>恭城千钧国际大酒店有限公司</t>
  </si>
  <si>
    <t>合计</t>
  </si>
  <si>
    <t>2022年桂林市一次性留工培训补助发放名单（第一批市本级10家）</t>
  </si>
  <si>
    <t>对应参保失业人员人数年月
补助金额(元）</t>
  </si>
  <si>
    <t>1107649177</t>
  </si>
  <si>
    <t>桂林市桂山旅游宾馆有限公司桂山华星酒店</t>
  </si>
  <si>
    <t>市本级</t>
  </si>
  <si>
    <t>1107648021</t>
  </si>
  <si>
    <t>桂林旅游股份有限公司漓江游船分公司</t>
  </si>
  <si>
    <t>1116735301</t>
  </si>
  <si>
    <t>桂林琴潭机动车检测有限公司</t>
  </si>
  <si>
    <t>2000212738</t>
  </si>
  <si>
    <t>桂林琴潭客运汽车站有限责任公司</t>
  </si>
  <si>
    <t>1107648443</t>
  </si>
  <si>
    <t>桂林微笑堂实业发展有限公司</t>
  </si>
  <si>
    <t>1107648206</t>
  </si>
  <si>
    <t>桂林华之冠旅游开发有限公司</t>
  </si>
  <si>
    <t>1107649596</t>
  </si>
  <si>
    <t>桂林升辉旅游景区投资管理有限责任公司</t>
  </si>
  <si>
    <t>1107646856</t>
  </si>
  <si>
    <t>桂林旅游发展集团有限公司</t>
  </si>
  <si>
    <t>1107648961</t>
  </si>
  <si>
    <t>桂林旅游汽车运输有限责任公司</t>
  </si>
  <si>
    <t>1107650600</t>
  </si>
  <si>
    <t>桂林旅游股份有限公司出租汽车公司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</si>
</sst>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2"/>
      <color indexed="8"/>
      <name val="仿宋"/>
      <charset val="134"/>
    </font>
    <font>
      <b/>
      <sz val="18"/>
      <color indexed="8"/>
      <name val="仿宋"/>
      <charset val="134"/>
    </font>
    <font>
      <b/>
      <sz val="12"/>
      <color indexed="8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0" fontId="3" fillId="0" borderId="4" xfId="0" applyFont="1" applyFill="1" applyBorder="1" applyAlignment="1">
      <alignment horizontal="left" vertical="center" wrapText="1" shrinkToFit="1"/>
    </xf>
    <xf numFmtId="49" fontId="3" fillId="0" borderId="2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L6" sqref="L6"/>
    </sheetView>
  </sheetViews>
  <sheetFormatPr defaultColWidth="9" defaultRowHeight="14.25" outlineLevelCol="6"/>
  <cols>
    <col min="1" max="1" width="5.375" style="18" customWidth="1"/>
    <col min="2" max="2" width="11.625" style="18" customWidth="1"/>
    <col min="3" max="3" width="37.25" style="17" customWidth="1"/>
    <col min="4" max="6" width="8.125" style="18" customWidth="1"/>
    <col min="7" max="7" width="8.875" style="18" customWidth="1"/>
    <col min="8" max="16384" width="9" style="17"/>
  </cols>
  <sheetData>
    <row r="1" ht="51" customHeight="1" spans="1:7">
      <c r="A1" s="19" t="s">
        <v>0</v>
      </c>
      <c r="B1" s="19"/>
      <c r="C1" s="19"/>
      <c r="D1" s="19"/>
      <c r="E1" s="19"/>
      <c r="F1" s="19"/>
      <c r="G1" s="19"/>
    </row>
    <row r="2" ht="99.75" spans="1:7">
      <c r="A2" s="20" t="s">
        <v>1</v>
      </c>
      <c r="B2" s="20" t="s">
        <v>2</v>
      </c>
      <c r="C2" s="20" t="s">
        <v>3</v>
      </c>
      <c r="D2" s="21" t="s">
        <v>4</v>
      </c>
      <c r="E2" s="21" t="s">
        <v>5</v>
      </c>
      <c r="F2" s="21" t="s">
        <v>6</v>
      </c>
      <c r="G2" s="20" t="s">
        <v>7</v>
      </c>
    </row>
    <row r="3" ht="22" customHeight="1" spans="1:7">
      <c r="A3" s="22" t="s">
        <v>8</v>
      </c>
      <c r="B3" s="23">
        <v>451335478</v>
      </c>
      <c r="C3" s="24" t="s">
        <v>9</v>
      </c>
      <c r="D3" s="25" t="s">
        <v>10</v>
      </c>
      <c r="E3" s="26">
        <v>4</v>
      </c>
      <c r="F3" s="27">
        <f>E3*500</f>
        <v>2000</v>
      </c>
      <c r="G3" s="22" t="s">
        <v>11</v>
      </c>
    </row>
    <row r="4" ht="22" customHeight="1" spans="1:7">
      <c r="A4" s="22" t="s">
        <v>12</v>
      </c>
      <c r="B4" s="23">
        <v>451420418</v>
      </c>
      <c r="C4" s="28" t="s">
        <v>13</v>
      </c>
      <c r="D4" s="25" t="s">
        <v>10</v>
      </c>
      <c r="E4" s="26">
        <v>8</v>
      </c>
      <c r="F4" s="27">
        <f t="shared" ref="F4:F19" si="0">E4*500</f>
        <v>4000</v>
      </c>
      <c r="G4" s="22" t="s">
        <v>11</v>
      </c>
    </row>
    <row r="5" ht="22" customHeight="1" spans="1:7">
      <c r="A5" s="22" t="s">
        <v>14</v>
      </c>
      <c r="B5" s="23">
        <v>451028660</v>
      </c>
      <c r="C5" s="28" t="s">
        <v>15</v>
      </c>
      <c r="D5" s="25" t="s">
        <v>10</v>
      </c>
      <c r="E5" s="29">
        <v>4</v>
      </c>
      <c r="F5" s="27">
        <f t="shared" si="0"/>
        <v>2000</v>
      </c>
      <c r="G5" s="22" t="s">
        <v>11</v>
      </c>
    </row>
    <row r="6" ht="22" customHeight="1" spans="1:7">
      <c r="A6" s="22" t="s">
        <v>16</v>
      </c>
      <c r="B6" s="23">
        <v>451355732</v>
      </c>
      <c r="C6" s="28" t="s">
        <v>17</v>
      </c>
      <c r="D6" s="25" t="s">
        <v>10</v>
      </c>
      <c r="E6" s="29">
        <v>20</v>
      </c>
      <c r="F6" s="27">
        <f t="shared" si="0"/>
        <v>10000</v>
      </c>
      <c r="G6" s="22" t="s">
        <v>11</v>
      </c>
    </row>
    <row r="7" ht="22" customHeight="1" spans="1:7">
      <c r="A7" s="22" t="s">
        <v>18</v>
      </c>
      <c r="B7" s="23">
        <v>451240367</v>
      </c>
      <c r="C7" s="28" t="s">
        <v>19</v>
      </c>
      <c r="D7" s="25" t="s">
        <v>10</v>
      </c>
      <c r="E7" s="29">
        <v>9</v>
      </c>
      <c r="F7" s="27">
        <f t="shared" si="0"/>
        <v>4500</v>
      </c>
      <c r="G7" s="22" t="s">
        <v>11</v>
      </c>
    </row>
    <row r="8" ht="22" customHeight="1" spans="1:7">
      <c r="A8" s="22" t="s">
        <v>20</v>
      </c>
      <c r="B8" s="23">
        <v>451356702</v>
      </c>
      <c r="C8" s="23" t="s">
        <v>21</v>
      </c>
      <c r="D8" s="25" t="s">
        <v>10</v>
      </c>
      <c r="E8" s="29">
        <v>9</v>
      </c>
      <c r="F8" s="27">
        <f t="shared" si="0"/>
        <v>4500</v>
      </c>
      <c r="G8" s="22" t="s">
        <v>11</v>
      </c>
    </row>
    <row r="9" ht="22" customHeight="1" spans="1:7">
      <c r="A9" s="22" t="s">
        <v>22</v>
      </c>
      <c r="B9" s="30">
        <v>451212194</v>
      </c>
      <c r="C9" s="30" t="s">
        <v>23</v>
      </c>
      <c r="D9" s="25" t="s">
        <v>10</v>
      </c>
      <c r="E9" s="29">
        <v>1</v>
      </c>
      <c r="F9" s="27">
        <f t="shared" si="0"/>
        <v>500</v>
      </c>
      <c r="G9" s="22" t="s">
        <v>11</v>
      </c>
    </row>
    <row r="10" s="17" customFormat="1" ht="22" customHeight="1" spans="1:7">
      <c r="A10" s="22" t="s">
        <v>24</v>
      </c>
      <c r="B10" s="30">
        <v>451286443</v>
      </c>
      <c r="C10" s="30" t="s">
        <v>25</v>
      </c>
      <c r="D10" s="25" t="s">
        <v>10</v>
      </c>
      <c r="E10" s="29">
        <v>10</v>
      </c>
      <c r="F10" s="27">
        <f t="shared" si="0"/>
        <v>5000</v>
      </c>
      <c r="G10" s="22" t="s">
        <v>11</v>
      </c>
    </row>
    <row r="11" s="17" customFormat="1" ht="22" customHeight="1" spans="1:7">
      <c r="A11" s="22" t="s">
        <v>26</v>
      </c>
      <c r="B11" s="31">
        <v>451390358</v>
      </c>
      <c r="C11" s="31" t="s">
        <v>27</v>
      </c>
      <c r="D11" s="25" t="s">
        <v>10</v>
      </c>
      <c r="E11" s="29">
        <v>7</v>
      </c>
      <c r="F11" s="27">
        <f t="shared" si="0"/>
        <v>3500</v>
      </c>
      <c r="G11" s="22" t="s">
        <v>11</v>
      </c>
    </row>
    <row r="12" s="17" customFormat="1" ht="22" customHeight="1" spans="1:7">
      <c r="A12" s="22" t="s">
        <v>28</v>
      </c>
      <c r="B12" s="32">
        <v>451290480</v>
      </c>
      <c r="C12" s="32" t="s">
        <v>29</v>
      </c>
      <c r="D12" s="25" t="s">
        <v>10</v>
      </c>
      <c r="E12" s="29">
        <v>11</v>
      </c>
      <c r="F12" s="27">
        <f t="shared" si="0"/>
        <v>5500</v>
      </c>
      <c r="G12" s="22" t="s">
        <v>11</v>
      </c>
    </row>
    <row r="13" s="17" customFormat="1" ht="22" customHeight="1" spans="1:7">
      <c r="A13" s="22" t="s">
        <v>30</v>
      </c>
      <c r="B13" s="32">
        <v>451416066</v>
      </c>
      <c r="C13" s="32" t="s">
        <v>31</v>
      </c>
      <c r="D13" s="25" t="s">
        <v>10</v>
      </c>
      <c r="E13" s="29">
        <v>28</v>
      </c>
      <c r="F13" s="27">
        <f t="shared" si="0"/>
        <v>14000</v>
      </c>
      <c r="G13" s="22" t="s">
        <v>11</v>
      </c>
    </row>
    <row r="14" ht="22" customHeight="1" spans="1:7">
      <c r="A14" s="22" t="s">
        <v>32</v>
      </c>
      <c r="B14" s="22"/>
      <c r="C14" s="33"/>
      <c r="D14" s="22"/>
      <c r="E14" s="22">
        <f>SUM(E3:E13)</f>
        <v>111</v>
      </c>
      <c r="F14" s="22">
        <f>SUM(F3:F13)</f>
        <v>55500</v>
      </c>
      <c r="G14" s="22"/>
    </row>
  </sheetData>
  <mergeCells count="1">
    <mergeCell ref="A1:G1"/>
  </mergeCells>
  <conditionalFormatting sqref="C9">
    <cfRule type="duplicateValues" dxfId="0" priority="2" stopIfTrue="1"/>
  </conditionalFormatting>
  <conditionalFormatting sqref="C10:C13">
    <cfRule type="duplicateValues" dxfId="0" priority="1" stopIfTrue="1"/>
  </conditionalFormatting>
  <pageMargins left="0.747916666666667" right="0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B1" workbookViewId="0">
      <selection activeCell="L7" sqref="L7"/>
    </sheetView>
  </sheetViews>
  <sheetFormatPr defaultColWidth="9" defaultRowHeight="14.25"/>
  <cols>
    <col min="1" max="1" width="5.63333333333333" style="1" hidden="1" customWidth="1"/>
    <col min="2" max="2" width="5.63333333333333" style="1" customWidth="1"/>
    <col min="3" max="3" width="11.5" style="1" customWidth="1"/>
    <col min="4" max="4" width="25.1333333333333" style="2" customWidth="1"/>
    <col min="5" max="5" width="11.1333333333333" style="1" customWidth="1"/>
    <col min="6" max="6" width="12.25" style="1" customWidth="1"/>
    <col min="7" max="7" width="13.3833333333333" style="1" customWidth="1"/>
    <col min="8" max="8" width="10.75" style="1" customWidth="1"/>
    <col min="9" max="16384" width="9" style="3"/>
  </cols>
  <sheetData>
    <row r="1" ht="41.25" customHeight="1" spans="1:8">
      <c r="A1" s="4" t="s">
        <v>33</v>
      </c>
      <c r="B1" s="4"/>
      <c r="C1" s="4"/>
      <c r="D1" s="4"/>
      <c r="E1" s="4"/>
      <c r="F1" s="4"/>
      <c r="G1" s="4"/>
      <c r="H1" s="4"/>
    </row>
    <row r="2" ht="57" spans="1:8">
      <c r="A2" s="5" t="s">
        <v>1</v>
      </c>
      <c r="B2" s="5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34</v>
      </c>
      <c r="H2" s="5" t="s">
        <v>7</v>
      </c>
    </row>
    <row r="3" ht="28.5" spans="1:8">
      <c r="A3" s="8" t="s">
        <v>8</v>
      </c>
      <c r="B3" s="8" t="s">
        <v>8</v>
      </c>
      <c r="C3" s="9" t="s">
        <v>35</v>
      </c>
      <c r="D3" s="10" t="s">
        <v>36</v>
      </c>
      <c r="E3" s="8" t="s">
        <v>10</v>
      </c>
      <c r="F3" s="11">
        <v>234</v>
      </c>
      <c r="G3" s="11">
        <v>117000</v>
      </c>
      <c r="H3" s="9" t="s">
        <v>37</v>
      </c>
    </row>
    <row r="4" ht="28.5" spans="1:8">
      <c r="A4" s="9" t="s">
        <v>12</v>
      </c>
      <c r="B4" s="9" t="s">
        <v>12</v>
      </c>
      <c r="C4" s="9" t="s">
        <v>38</v>
      </c>
      <c r="D4" s="10" t="s">
        <v>39</v>
      </c>
      <c r="E4" s="8" t="s">
        <v>10</v>
      </c>
      <c r="F4" s="11">
        <v>494</v>
      </c>
      <c r="G4" s="11">
        <v>247000</v>
      </c>
      <c r="H4" s="9" t="s">
        <v>37</v>
      </c>
    </row>
    <row r="5" spans="1:9">
      <c r="A5" s="8" t="s">
        <v>14</v>
      </c>
      <c r="B5" s="8" t="s">
        <v>14</v>
      </c>
      <c r="C5" s="9" t="s">
        <v>40</v>
      </c>
      <c r="D5" s="10" t="s">
        <v>41</v>
      </c>
      <c r="E5" s="8" t="s">
        <v>10</v>
      </c>
      <c r="F5" s="11">
        <v>24</v>
      </c>
      <c r="G5" s="11">
        <v>12000</v>
      </c>
      <c r="H5" s="9" t="s">
        <v>37</v>
      </c>
      <c r="I5" s="2"/>
    </row>
    <row r="6" ht="28.5" spans="1:9">
      <c r="A6" s="8" t="s">
        <v>16</v>
      </c>
      <c r="B6" s="8" t="s">
        <v>16</v>
      </c>
      <c r="C6" s="9" t="s">
        <v>42</v>
      </c>
      <c r="D6" s="10" t="s">
        <v>43</v>
      </c>
      <c r="E6" s="8" t="s">
        <v>10</v>
      </c>
      <c r="F6" s="11">
        <v>30</v>
      </c>
      <c r="G6" s="11">
        <v>15000</v>
      </c>
      <c r="H6" s="9" t="s">
        <v>37</v>
      </c>
      <c r="I6" s="2"/>
    </row>
    <row r="7" spans="1:8">
      <c r="A7" s="9" t="s">
        <v>18</v>
      </c>
      <c r="B7" s="9" t="s">
        <v>18</v>
      </c>
      <c r="C7" s="9" t="s">
        <v>44</v>
      </c>
      <c r="D7" s="12" t="s">
        <v>45</v>
      </c>
      <c r="E7" s="8" t="s">
        <v>10</v>
      </c>
      <c r="F7" s="11">
        <v>340</v>
      </c>
      <c r="G7" s="11">
        <v>170000</v>
      </c>
      <c r="H7" s="9" t="s">
        <v>37</v>
      </c>
    </row>
    <row r="8" spans="1:8">
      <c r="A8" s="8" t="s">
        <v>20</v>
      </c>
      <c r="B8" s="8" t="s">
        <v>20</v>
      </c>
      <c r="C8" s="9" t="s">
        <v>46</v>
      </c>
      <c r="D8" s="12" t="s">
        <v>47</v>
      </c>
      <c r="E8" s="8" t="s">
        <v>10</v>
      </c>
      <c r="F8" s="11">
        <v>130</v>
      </c>
      <c r="G8" s="11">
        <v>65000</v>
      </c>
      <c r="H8" s="9" t="s">
        <v>37</v>
      </c>
    </row>
    <row r="9" ht="28.5" spans="1:8">
      <c r="A9" s="13"/>
      <c r="B9" s="8" t="s">
        <v>22</v>
      </c>
      <c r="C9" s="9" t="s">
        <v>48</v>
      </c>
      <c r="D9" s="14" t="s">
        <v>49</v>
      </c>
      <c r="E9" s="8" t="s">
        <v>10</v>
      </c>
      <c r="F9" s="11">
        <v>140</v>
      </c>
      <c r="G9" s="11">
        <v>70000</v>
      </c>
      <c r="H9" s="9" t="s">
        <v>37</v>
      </c>
    </row>
    <row r="10" spans="1:8">
      <c r="A10" s="13"/>
      <c r="B10" s="9" t="s">
        <v>24</v>
      </c>
      <c r="C10" s="9" t="s">
        <v>50</v>
      </c>
      <c r="D10" s="14" t="s">
        <v>51</v>
      </c>
      <c r="E10" s="9" t="s">
        <v>10</v>
      </c>
      <c r="F10" s="15">
        <v>449</v>
      </c>
      <c r="G10" s="9">
        <v>224500</v>
      </c>
      <c r="H10" s="9" t="s">
        <v>37</v>
      </c>
    </row>
    <row r="11" ht="28.5" spans="1:8">
      <c r="A11" s="13"/>
      <c r="B11" s="8" t="s">
        <v>26</v>
      </c>
      <c r="C11" s="9" t="s">
        <v>52</v>
      </c>
      <c r="D11" s="14" t="s">
        <v>53</v>
      </c>
      <c r="E11" s="9" t="s">
        <v>10</v>
      </c>
      <c r="F11" s="15">
        <v>180</v>
      </c>
      <c r="G11" s="9">
        <v>90000</v>
      </c>
      <c r="H11" s="9" t="s">
        <v>37</v>
      </c>
    </row>
    <row r="12" ht="28.5" spans="1:8">
      <c r="A12" s="13"/>
      <c r="B12" s="8" t="s">
        <v>28</v>
      </c>
      <c r="C12" s="9" t="s">
        <v>54</v>
      </c>
      <c r="D12" s="14" t="s">
        <v>55</v>
      </c>
      <c r="E12" s="9" t="s">
        <v>10</v>
      </c>
      <c r="F12" s="15">
        <v>22</v>
      </c>
      <c r="G12" s="9">
        <v>11000</v>
      </c>
      <c r="H12" s="9" t="s">
        <v>37</v>
      </c>
    </row>
    <row r="13" ht="26.25" customHeight="1" spans="2:8">
      <c r="B13" s="9" t="s">
        <v>32</v>
      </c>
      <c r="C13" s="9"/>
      <c r="D13" s="16"/>
      <c r="E13" s="9"/>
      <c r="F13" s="8">
        <f>SUM(F3:F12)</f>
        <v>2043</v>
      </c>
      <c r="G13" s="9">
        <f>SUM(G3:G12)</f>
        <v>1021500</v>
      </c>
      <c r="H13" s="9"/>
    </row>
  </sheetData>
  <mergeCells count="1">
    <mergeCell ref="A1:H1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县区17家</vt:lpstr>
      <vt:lpstr>市本级10家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综合股01</cp:lastModifiedBy>
  <dcterms:created xsi:type="dcterms:W3CDTF">2022-06-14T00:59:00Z</dcterms:created>
  <cp:lastPrinted>2022-06-29T08:22:00Z</cp:lastPrinted>
  <dcterms:modified xsi:type="dcterms:W3CDTF">2022-08-19T03:10:46Z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49D2F2C2A8444B14B935A00F33FBEBE5</vt:lpwstr>
  </property>
</Properties>
</file>